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<sst xmlns="http://schemas.openxmlformats.org/spreadsheetml/2006/main" count="100" uniqueCount="67">
  <si>
    <t xml:space="preserve">Прейскурант цен на продукцию ООО "Промбетон" </t>
  </si>
  <si>
    <t xml:space="preserve">Элементы колодцев на гранином щебне </t>
  </si>
  <si>
    <t>Дата ввода в дейстивие - с  12.06.2024г.</t>
  </si>
  <si>
    <t>СТЕНОВОЕ КОЛЬЦО (ГОСТ 8020-90)</t>
  </si>
  <si>
    <t>КС 7.3</t>
  </si>
  <si>
    <t>ГОСТ 8020-2016</t>
  </si>
  <si>
    <t>Серия 3.900.1-14</t>
  </si>
  <si>
    <t>700/840 h 290</t>
  </si>
  <si>
    <t>В25</t>
  </si>
  <si>
    <t>КС 7.9</t>
  </si>
  <si>
    <t>700/840 h 890</t>
  </si>
  <si>
    <t>КС 10. 9</t>
  </si>
  <si>
    <t>1000/1160 h 890</t>
  </si>
  <si>
    <t>КС 10. 6</t>
  </si>
  <si>
    <t>1000/1160 h 590</t>
  </si>
  <si>
    <t>КС 10. 3</t>
  </si>
  <si>
    <t>1000/1160 h 290</t>
  </si>
  <si>
    <t>КС 15. 10</t>
  </si>
  <si>
    <t>1500/1680 h1000</t>
  </si>
  <si>
    <t>КС 15. 9</t>
  </si>
  <si>
    <t>1500/1680 h 890</t>
  </si>
  <si>
    <t>КС 15. 6</t>
  </si>
  <si>
    <t>1500/1680 h 590</t>
  </si>
  <si>
    <t>КС 15. 3</t>
  </si>
  <si>
    <t>1500/1680 h 290</t>
  </si>
  <si>
    <t>КС 20. 9</t>
  </si>
  <si>
    <t>2000/2200 h 890</t>
  </si>
  <si>
    <t>КС 20. 6</t>
  </si>
  <si>
    <t>2000/2200 h 590</t>
  </si>
  <si>
    <t>КС 25. 6</t>
  </si>
  <si>
    <t>2500/2700 h 590</t>
  </si>
  <si>
    <t>ПЛИТА ПЕРЕКРЫТИЯ КОЛОДЦА</t>
  </si>
  <si>
    <t>ПП 10-1</t>
  </si>
  <si>
    <t xml:space="preserve">ГОСТ       8020-2016    </t>
  </si>
  <si>
    <t>Серия   3.900.1-14</t>
  </si>
  <si>
    <t>D1160*150 d700</t>
  </si>
  <si>
    <t>ПП 10-2</t>
  </si>
  <si>
    <t>1ПП 15-1</t>
  </si>
  <si>
    <t>D1680*150 d700</t>
  </si>
  <si>
    <t>1ПП 15-2</t>
  </si>
  <si>
    <t>1ПП 20-1</t>
  </si>
  <si>
    <t>D2200*160 d700</t>
  </si>
  <si>
    <t>1ПП 20-2</t>
  </si>
  <si>
    <t>4ПП 20-2</t>
  </si>
  <si>
    <t>ПЛИТА ДНИЩА КОЛОДЦА</t>
  </si>
  <si>
    <t>ПН 10 (для КС 10)</t>
  </si>
  <si>
    <t xml:space="preserve">ГОСТ       8020-90    </t>
  </si>
  <si>
    <t>d1500*100</t>
  </si>
  <si>
    <t>ПН 15 (для КС 15)</t>
  </si>
  <si>
    <t>d2000*120</t>
  </si>
  <si>
    <t>ПН 20 (для КС 20)</t>
  </si>
  <si>
    <t>d2500*120</t>
  </si>
  <si>
    <t>1ПН 10 (для КС 10)</t>
  </si>
  <si>
    <t>ТУ 5855-005-14690770-2011</t>
  </si>
  <si>
    <t>Инд.черт.</t>
  </si>
  <si>
    <t>d1260*100</t>
  </si>
  <si>
    <t>1ПН 15 (для КС 15)</t>
  </si>
  <si>
    <t>d1680*120</t>
  </si>
  <si>
    <t>1ПН 20 (для КС 20)</t>
  </si>
  <si>
    <t>d2200*120</t>
  </si>
  <si>
    <t>ДОПОЛНИТЕЛЬНЫЕ КОНСТРУКЦИИ КОЛОДЦЕВ</t>
  </si>
  <si>
    <t xml:space="preserve">КО 6 </t>
  </si>
  <si>
    <t xml:space="preserve">ГОСТ  8020-90    </t>
  </si>
  <si>
    <t>Серия    3.900.1-14</t>
  </si>
  <si>
    <t>d840/580 h70</t>
  </si>
  <si>
    <t>КО-5 (замена чугунной крышки) Инд.чертеж</t>
  </si>
  <si>
    <t>d1000*70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</si>
</sst>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2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5" fillId="2" borderId="20" xfId="0" applyFont="1" applyFill="1" applyBorder="1"/>
    <xf numFmtId="0" fontId="2" fillId="2" borderId="14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2" fillId="2" borderId="25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5" fillId="2" borderId="14" xfId="0" applyFont="1" applyFill="1" applyBorder="1"/>
    <xf numFmtId="164" fontId="5" fillId="2" borderId="14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2" borderId="43" xfId="0" applyNumberFormat="1" applyFont="1" applyFill="1" applyBorder="1" applyAlignment="1">
      <alignment horizontal="center" vertical="center"/>
    </xf>
    <xf numFmtId="3" fontId="5" fillId="2" borderId="4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H1"/>
    </sheetView>
  </sheetViews>
  <sheetFormatPr defaultRowHeight="15" x14ac:dyDescent="0.25"/>
  <cols>
    <col min="1" max="1" width="11.140625" customWidth="1"/>
    <col min="4" max="4" width="15.5703125" customWidth="1"/>
    <col min="8" max="8" width="10.7109375" customWidth="1"/>
  </cols>
  <sheetData>
    <row r="1" spans="1:8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ht="15.75" x14ac:dyDescent="0.25">
      <c r="A2" s="59" t="s">
        <v>1</v>
      </c>
      <c r="B2" s="59"/>
      <c r="C2" s="59"/>
      <c r="D2" s="59"/>
      <c r="E2" s="59"/>
      <c r="F2" s="59"/>
      <c r="G2" s="59"/>
      <c r="H2" s="59"/>
    </row>
    <row r="3" spans="1:8" x14ac:dyDescent="0.25">
      <c r="A3" s="60" t="s">
        <v>2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1" t="s">
        <v>3</v>
      </c>
      <c r="B4" s="2"/>
      <c r="C4" s="3"/>
      <c r="D4" s="4"/>
      <c r="E4" s="5"/>
      <c r="F4" s="6"/>
      <c r="G4" s="6"/>
      <c r="H4" s="7"/>
    </row>
    <row r="5" spans="1:8" ht="15.75" x14ac:dyDescent="0.25">
      <c r="A5" s="8" t="s">
        <v>4</v>
      </c>
      <c r="B5" s="61" t="s">
        <v>5</v>
      </c>
      <c r="C5" s="64" t="s">
        <v>6</v>
      </c>
      <c r="D5" s="9" t="s">
        <v>7</v>
      </c>
      <c r="E5" s="10" t="s">
        <v>8</v>
      </c>
      <c r="F5" s="11">
        <v>0.05</v>
      </c>
      <c r="G5" s="11">
        <f>F5*2.5</f>
        <v>0.125</v>
      </c>
      <c r="H5" s="73">
        <v>2120</v>
      </c>
    </row>
    <row r="6" spans="1:8" ht="15.75" x14ac:dyDescent="0.25">
      <c r="A6" s="8" t="s">
        <v>9</v>
      </c>
      <c r="B6" s="62"/>
      <c r="C6" s="65"/>
      <c r="D6" s="9" t="s">
        <v>10</v>
      </c>
      <c r="E6" s="10" t="s">
        <v>8</v>
      </c>
      <c r="F6" s="11">
        <v>0.15</v>
      </c>
      <c r="G6" s="11">
        <f t="shared" ref="G6:G16" si="0">F6*2.5</f>
        <v>0.375</v>
      </c>
      <c r="H6" s="73">
        <v>6760</v>
      </c>
    </row>
    <row r="7" spans="1:8" ht="15.75" x14ac:dyDescent="0.25">
      <c r="A7" s="8" t="s">
        <v>11</v>
      </c>
      <c r="B7" s="62"/>
      <c r="C7" s="65"/>
      <c r="D7" s="9" t="s">
        <v>12</v>
      </c>
      <c r="E7" s="10" t="s">
        <v>8</v>
      </c>
      <c r="F7" s="11">
        <v>0.24</v>
      </c>
      <c r="G7" s="11">
        <f t="shared" si="0"/>
        <v>0.6</v>
      </c>
      <c r="H7" s="73">
        <v>10990</v>
      </c>
    </row>
    <row r="8" spans="1:8" ht="15.75" x14ac:dyDescent="0.25">
      <c r="A8" s="8" t="s">
        <v>13</v>
      </c>
      <c r="B8" s="62"/>
      <c r="C8" s="65"/>
      <c r="D8" s="9" t="s">
        <v>14</v>
      </c>
      <c r="E8" s="10" t="s">
        <v>8</v>
      </c>
      <c r="F8" s="11">
        <v>0.16</v>
      </c>
      <c r="G8" s="11">
        <f t="shared" si="0"/>
        <v>0.4</v>
      </c>
      <c r="H8" s="73">
        <v>7470</v>
      </c>
    </row>
    <row r="9" spans="1:8" ht="15.75" x14ac:dyDescent="0.25">
      <c r="A9" s="8" t="s">
        <v>15</v>
      </c>
      <c r="B9" s="62"/>
      <c r="C9" s="65"/>
      <c r="D9" s="9" t="s">
        <v>16</v>
      </c>
      <c r="E9" s="10" t="s">
        <v>8</v>
      </c>
      <c r="F9" s="11">
        <v>0.11</v>
      </c>
      <c r="G9" s="11">
        <f t="shared" si="0"/>
        <v>0.27500000000000002</v>
      </c>
      <c r="H9" s="73">
        <v>3990</v>
      </c>
    </row>
    <row r="10" spans="1:8" ht="15.75" x14ac:dyDescent="0.25">
      <c r="A10" s="8" t="s">
        <v>17</v>
      </c>
      <c r="B10" s="62"/>
      <c r="C10" s="65"/>
      <c r="D10" s="9" t="s">
        <v>18</v>
      </c>
      <c r="E10" s="10" t="s">
        <v>8</v>
      </c>
      <c r="F10" s="11">
        <v>0.53</v>
      </c>
      <c r="G10" s="11">
        <f t="shared" si="0"/>
        <v>1.3250000000000002</v>
      </c>
      <c r="H10" s="73">
        <v>18690</v>
      </c>
    </row>
    <row r="11" spans="1:8" ht="15.75" x14ac:dyDescent="0.25">
      <c r="A11" s="8" t="s">
        <v>19</v>
      </c>
      <c r="B11" s="62"/>
      <c r="C11" s="65"/>
      <c r="D11" s="9" t="s">
        <v>20</v>
      </c>
      <c r="E11" s="10" t="s">
        <v>8</v>
      </c>
      <c r="F11" s="11">
        <v>0.4</v>
      </c>
      <c r="G11" s="11">
        <f t="shared" si="0"/>
        <v>1</v>
      </c>
      <c r="H11" s="73">
        <v>15990</v>
      </c>
    </row>
    <row r="12" spans="1:8" ht="15.75" x14ac:dyDescent="0.25">
      <c r="A12" s="8" t="s">
        <v>21</v>
      </c>
      <c r="B12" s="62"/>
      <c r="C12" s="65"/>
      <c r="D12" s="9" t="s">
        <v>22</v>
      </c>
      <c r="E12" s="10" t="s">
        <v>8</v>
      </c>
      <c r="F12" s="11">
        <v>0.32</v>
      </c>
      <c r="G12" s="11">
        <f t="shared" si="0"/>
        <v>0.8</v>
      </c>
      <c r="H12" s="73">
        <v>11190</v>
      </c>
    </row>
    <row r="13" spans="1:8" ht="15.75" x14ac:dyDescent="0.25">
      <c r="A13" s="8" t="s">
        <v>23</v>
      </c>
      <c r="B13" s="62"/>
      <c r="C13" s="65"/>
      <c r="D13" s="9" t="s">
        <v>24</v>
      </c>
      <c r="E13" s="10" t="s">
        <v>8</v>
      </c>
      <c r="F13" s="12">
        <v>0.16</v>
      </c>
      <c r="G13" s="12">
        <f t="shared" si="0"/>
        <v>0.4</v>
      </c>
      <c r="H13" s="73">
        <v>5990</v>
      </c>
    </row>
    <row r="14" spans="1:8" ht="15.75" x14ac:dyDescent="0.25">
      <c r="A14" s="13" t="s">
        <v>25</v>
      </c>
      <c r="B14" s="62"/>
      <c r="C14" s="65"/>
      <c r="D14" s="14" t="s">
        <v>26</v>
      </c>
      <c r="E14" s="10" t="s">
        <v>8</v>
      </c>
      <c r="F14" s="12">
        <v>0.59</v>
      </c>
      <c r="G14" s="12">
        <f t="shared" si="0"/>
        <v>1.4749999999999999</v>
      </c>
      <c r="H14" s="74">
        <v>24690</v>
      </c>
    </row>
    <row r="15" spans="1:8" ht="15.75" x14ac:dyDescent="0.25">
      <c r="A15" s="15" t="s">
        <v>27</v>
      </c>
      <c r="B15" s="62"/>
      <c r="C15" s="65"/>
      <c r="D15" s="16" t="s">
        <v>28</v>
      </c>
      <c r="E15" s="10" t="s">
        <v>8</v>
      </c>
      <c r="F15" s="17">
        <v>0.41</v>
      </c>
      <c r="G15" s="17">
        <f t="shared" si="0"/>
        <v>1.0249999999999999</v>
      </c>
      <c r="H15" s="73">
        <v>16790</v>
      </c>
    </row>
    <row r="16" spans="1:8" ht="15.75" x14ac:dyDescent="0.25">
      <c r="A16" s="18" t="s">
        <v>29</v>
      </c>
      <c r="B16" s="63"/>
      <c r="C16" s="66"/>
      <c r="D16" s="19" t="s">
        <v>30</v>
      </c>
      <c r="E16" s="10" t="s">
        <v>8</v>
      </c>
      <c r="F16" s="20">
        <v>0.48</v>
      </c>
      <c r="G16" s="20">
        <f t="shared" si="0"/>
        <v>1.2</v>
      </c>
      <c r="H16" s="75">
        <v>24990</v>
      </c>
    </row>
    <row r="17" spans="1:8" ht="15.75" x14ac:dyDescent="0.25">
      <c r="A17" s="21"/>
      <c r="B17" s="21"/>
      <c r="C17" s="22"/>
      <c r="D17" s="23"/>
      <c r="E17" s="24"/>
      <c r="F17" s="25"/>
      <c r="G17" s="25"/>
      <c r="H17" s="26"/>
    </row>
    <row r="18" spans="1:8" ht="15.75" x14ac:dyDescent="0.25">
      <c r="A18" s="1" t="s">
        <v>31</v>
      </c>
      <c r="B18" s="2"/>
      <c r="C18" s="3"/>
      <c r="D18" s="4"/>
      <c r="E18" s="5"/>
      <c r="F18" s="6"/>
      <c r="G18" s="6"/>
      <c r="H18" s="7"/>
    </row>
    <row r="19" spans="1:8" ht="15.75" x14ac:dyDescent="0.25">
      <c r="A19" s="8" t="s">
        <v>32</v>
      </c>
      <c r="B19" s="67" t="s">
        <v>33</v>
      </c>
      <c r="C19" s="70" t="s">
        <v>34</v>
      </c>
      <c r="D19" s="27" t="s">
        <v>35</v>
      </c>
      <c r="E19" s="10" t="s">
        <v>8</v>
      </c>
      <c r="F19" s="11">
        <v>0.12</v>
      </c>
      <c r="G19" s="11">
        <f t="shared" ref="G19:G25" si="1">F19*2.5</f>
        <v>0.3</v>
      </c>
      <c r="H19" s="76">
        <v>7790</v>
      </c>
    </row>
    <row r="20" spans="1:8" ht="15.75" x14ac:dyDescent="0.25">
      <c r="A20" s="28" t="s">
        <v>36</v>
      </c>
      <c r="B20" s="68"/>
      <c r="C20" s="71"/>
      <c r="D20" s="29" t="s">
        <v>35</v>
      </c>
      <c r="E20" s="10" t="s">
        <v>8</v>
      </c>
      <c r="F20" s="30">
        <v>0.12</v>
      </c>
      <c r="G20" s="30">
        <f t="shared" si="1"/>
        <v>0.3</v>
      </c>
      <c r="H20" s="77">
        <v>8090</v>
      </c>
    </row>
    <row r="21" spans="1:8" ht="15.75" x14ac:dyDescent="0.25">
      <c r="A21" s="28" t="s">
        <v>37</v>
      </c>
      <c r="B21" s="68"/>
      <c r="C21" s="71"/>
      <c r="D21" s="29" t="s">
        <v>38</v>
      </c>
      <c r="E21" s="10" t="s">
        <v>8</v>
      </c>
      <c r="F21" s="30">
        <v>0.27</v>
      </c>
      <c r="G21" s="30">
        <f t="shared" si="1"/>
        <v>0.67500000000000004</v>
      </c>
      <c r="H21" s="77">
        <v>15890</v>
      </c>
    </row>
    <row r="22" spans="1:8" ht="15.75" x14ac:dyDescent="0.25">
      <c r="A22" s="8" t="s">
        <v>39</v>
      </c>
      <c r="B22" s="68"/>
      <c r="C22" s="71"/>
      <c r="D22" s="27" t="s">
        <v>38</v>
      </c>
      <c r="E22" s="10" t="s">
        <v>8</v>
      </c>
      <c r="F22" s="11">
        <v>0.27</v>
      </c>
      <c r="G22" s="11">
        <f t="shared" si="1"/>
        <v>0.67500000000000004</v>
      </c>
      <c r="H22" s="76">
        <v>16690</v>
      </c>
    </row>
    <row r="23" spans="1:8" ht="15.75" x14ac:dyDescent="0.25">
      <c r="A23" s="8" t="s">
        <v>40</v>
      </c>
      <c r="B23" s="68"/>
      <c r="C23" s="71"/>
      <c r="D23" s="27" t="s">
        <v>41</v>
      </c>
      <c r="E23" s="10" t="s">
        <v>8</v>
      </c>
      <c r="F23" s="11">
        <v>0.53</v>
      </c>
      <c r="G23" s="11">
        <f t="shared" si="1"/>
        <v>1.3250000000000002</v>
      </c>
      <c r="H23" s="76">
        <v>28190</v>
      </c>
    </row>
    <row r="24" spans="1:8" ht="15.75" x14ac:dyDescent="0.25">
      <c r="A24" s="13" t="s">
        <v>42</v>
      </c>
      <c r="B24" s="68"/>
      <c r="C24" s="71"/>
      <c r="D24" s="31" t="s">
        <v>41</v>
      </c>
      <c r="E24" s="10" t="s">
        <v>8</v>
      </c>
      <c r="F24" s="12">
        <v>0.53</v>
      </c>
      <c r="G24" s="12">
        <f t="shared" si="1"/>
        <v>1.3250000000000002</v>
      </c>
      <c r="H24" s="78">
        <v>35190</v>
      </c>
    </row>
    <row r="25" spans="1:8" ht="15.75" x14ac:dyDescent="0.25">
      <c r="A25" s="32" t="s">
        <v>43</v>
      </c>
      <c r="B25" s="69"/>
      <c r="C25" s="72"/>
      <c r="D25" s="16" t="s">
        <v>41</v>
      </c>
      <c r="E25" s="10" t="s">
        <v>8</v>
      </c>
      <c r="F25" s="33">
        <v>0.53</v>
      </c>
      <c r="G25" s="33">
        <f t="shared" si="1"/>
        <v>1.3250000000000002</v>
      </c>
      <c r="H25" s="79">
        <v>48390</v>
      </c>
    </row>
    <row r="26" spans="1:8" ht="15.75" x14ac:dyDescent="0.25">
      <c r="A26" s="21"/>
      <c r="B26" s="21"/>
      <c r="C26" s="22"/>
      <c r="D26" s="23"/>
      <c r="E26" s="24"/>
      <c r="F26" s="25"/>
      <c r="G26" s="25"/>
      <c r="H26" s="26"/>
    </row>
    <row r="27" spans="1:8" ht="15.75" x14ac:dyDescent="0.25">
      <c r="A27" s="44" t="s">
        <v>44</v>
      </c>
      <c r="B27" s="45"/>
      <c r="C27" s="45"/>
      <c r="D27" s="45"/>
      <c r="E27" s="45"/>
      <c r="F27" s="45"/>
      <c r="G27" s="45"/>
      <c r="H27" s="46"/>
    </row>
    <row r="28" spans="1:8" ht="15.75" x14ac:dyDescent="0.25">
      <c r="A28" s="34" t="s">
        <v>45</v>
      </c>
      <c r="B28" s="47" t="s">
        <v>46</v>
      </c>
      <c r="C28" s="50" t="s">
        <v>34</v>
      </c>
      <c r="D28" s="27" t="s">
        <v>47</v>
      </c>
      <c r="E28" s="10" t="s">
        <v>8</v>
      </c>
      <c r="F28" s="11">
        <v>0.18</v>
      </c>
      <c r="G28" s="11">
        <f t="shared" ref="G28:G33" si="2">F28*2.4</f>
        <v>0.432</v>
      </c>
      <c r="H28" s="77">
        <v>9390</v>
      </c>
    </row>
    <row r="29" spans="1:8" ht="15.75" x14ac:dyDescent="0.25">
      <c r="A29" s="34" t="s">
        <v>48</v>
      </c>
      <c r="B29" s="48"/>
      <c r="C29" s="51"/>
      <c r="D29" s="27" t="s">
        <v>49</v>
      </c>
      <c r="E29" s="10" t="s">
        <v>8</v>
      </c>
      <c r="F29" s="11">
        <v>0.38</v>
      </c>
      <c r="G29" s="11">
        <f t="shared" si="2"/>
        <v>0.91199999999999992</v>
      </c>
      <c r="H29" s="77">
        <v>20290</v>
      </c>
    </row>
    <row r="30" spans="1:8" ht="15.75" x14ac:dyDescent="0.25">
      <c r="A30" s="34" t="s">
        <v>50</v>
      </c>
      <c r="B30" s="49"/>
      <c r="C30" s="52"/>
      <c r="D30" s="27" t="s">
        <v>51</v>
      </c>
      <c r="E30" s="10" t="s">
        <v>8</v>
      </c>
      <c r="F30" s="11">
        <v>0.59</v>
      </c>
      <c r="G30" s="11">
        <f t="shared" si="2"/>
        <v>1.4159999999999999</v>
      </c>
      <c r="H30" s="77">
        <v>38890</v>
      </c>
    </row>
    <row r="31" spans="1:8" ht="25.5" x14ac:dyDescent="0.25">
      <c r="A31" s="34" t="s">
        <v>52</v>
      </c>
      <c r="B31" s="53" t="s">
        <v>53</v>
      </c>
      <c r="C31" s="35" t="s">
        <v>54</v>
      </c>
      <c r="D31" s="27" t="s">
        <v>55</v>
      </c>
      <c r="E31" s="10" t="s">
        <v>8</v>
      </c>
      <c r="F31" s="11">
        <v>0.12</v>
      </c>
      <c r="G31" s="11">
        <f t="shared" si="2"/>
        <v>0.28799999999999998</v>
      </c>
      <c r="H31" s="77">
        <v>7290</v>
      </c>
    </row>
    <row r="32" spans="1:8" ht="25.5" x14ac:dyDescent="0.25">
      <c r="A32" s="34" t="s">
        <v>56</v>
      </c>
      <c r="B32" s="54"/>
      <c r="C32" s="35" t="s">
        <v>54</v>
      </c>
      <c r="D32" s="27" t="s">
        <v>57</v>
      </c>
      <c r="E32" s="10" t="s">
        <v>8</v>
      </c>
      <c r="F32" s="11">
        <v>0.26500000000000001</v>
      </c>
      <c r="G32" s="11">
        <f t="shared" si="2"/>
        <v>0.63600000000000001</v>
      </c>
      <c r="H32" s="77">
        <v>16690</v>
      </c>
    </row>
    <row r="33" spans="1:8" ht="15.75" x14ac:dyDescent="0.25">
      <c r="A33" s="36" t="s">
        <v>58</v>
      </c>
      <c r="B33" s="55"/>
      <c r="C33" s="37" t="s">
        <v>54</v>
      </c>
      <c r="D33" s="38" t="s">
        <v>59</v>
      </c>
      <c r="E33" s="39" t="s">
        <v>8</v>
      </c>
      <c r="F33" s="40">
        <v>0.47</v>
      </c>
      <c r="G33" s="40">
        <f t="shared" si="2"/>
        <v>1.1279999999999999</v>
      </c>
      <c r="H33" s="80">
        <v>46990</v>
      </c>
    </row>
    <row r="34" spans="1:8" ht="15.75" x14ac:dyDescent="0.25">
      <c r="A34" s="21"/>
      <c r="B34" s="21"/>
      <c r="C34" s="22"/>
      <c r="D34" s="23"/>
      <c r="E34" s="24"/>
      <c r="F34" s="25"/>
      <c r="G34" s="25"/>
      <c r="H34" s="26"/>
    </row>
    <row r="35" spans="1:8" ht="15.75" x14ac:dyDescent="0.25">
      <c r="A35" s="1" t="s">
        <v>60</v>
      </c>
      <c r="B35" s="41"/>
      <c r="C35" s="42"/>
      <c r="D35" s="4"/>
      <c r="E35" s="5"/>
      <c r="F35" s="6"/>
      <c r="G35" s="6"/>
      <c r="H35" s="7"/>
    </row>
    <row r="36" spans="1:8" ht="38.25" x14ac:dyDescent="0.25">
      <c r="A36" s="8" t="s">
        <v>61</v>
      </c>
      <c r="B36" s="43" t="s">
        <v>62</v>
      </c>
      <c r="C36" s="35" t="s">
        <v>63</v>
      </c>
      <c r="D36" s="27" t="s">
        <v>64</v>
      </c>
      <c r="E36" s="10" t="s">
        <v>8</v>
      </c>
      <c r="F36" s="11">
        <v>0.02</v>
      </c>
      <c r="G36" s="11">
        <f>F36*2.5</f>
        <v>0.05</v>
      </c>
      <c r="H36" s="76">
        <v>2170</v>
      </c>
    </row>
    <row r="37" spans="1:8" ht="15.75" x14ac:dyDescent="0.25">
      <c r="A37" s="56" t="s">
        <v>65</v>
      </c>
      <c r="B37" s="57"/>
      <c r="C37" s="58"/>
      <c r="D37" s="38" t="s">
        <v>66</v>
      </c>
      <c r="E37" s="10" t="s">
        <v>8</v>
      </c>
      <c r="F37" s="40">
        <v>5.5E-2</v>
      </c>
      <c r="G37" s="40">
        <v>0.13700000000000001</v>
      </c>
      <c r="H37" s="81">
        <v>4350</v>
      </c>
    </row>
  </sheetData>
  <mergeCells count="12">
    <mergeCell ref="B19:B25"/>
    <mergeCell ref="C19:C25"/>
    <mergeCell ref="A1:H1"/>
    <mergeCell ref="A2:H2"/>
    <mergeCell ref="A3:H3"/>
    <mergeCell ref="B5:B16"/>
    <mergeCell ref="C5:C16"/>
    <mergeCell ref="A27:H27"/>
    <mergeCell ref="B28:B30"/>
    <mergeCell ref="C28:C30"/>
    <mergeCell ref="B31:B33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Окастрой</dc:creator>
  <cp:lastModifiedBy>user</cp:lastModifiedBy>
  <dcterms:created xsi:type="dcterms:W3CDTF">2015-06-05T18:19:34Z</dcterms:created>
  <dcterms:modified xsi:type="dcterms:W3CDTF">2024-06-23T18:00:44Z</dcterms:modified>
</cp:coreProperties>
</file>